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</workbook>
</file>

<file path=xl/sharedStrings.xml><?xml version="1.0" encoding="utf-8"?>
<sst xmlns="http://schemas.openxmlformats.org/spreadsheetml/2006/main" count="47" uniqueCount="30">
  <si>
    <t>Nom</t>
  </si>
  <si>
    <t xml:space="preserve">Prenom </t>
  </si>
  <si>
    <t>Tél portable</t>
  </si>
  <si>
    <t xml:space="preserve">LA FINE SAINT KERBER </t>
  </si>
  <si>
    <t>Vouvray Vin blanc sec</t>
  </si>
  <si>
    <t>Calibre</t>
  </si>
  <si>
    <t>Colisage</t>
  </si>
  <si>
    <t xml:space="preserve">prix de vente </t>
  </si>
  <si>
    <t xml:space="preserve">Quantité </t>
  </si>
  <si>
    <t xml:space="preserve">Total </t>
  </si>
  <si>
    <t>Prix</t>
  </si>
  <si>
    <t>Quantité</t>
  </si>
  <si>
    <t>Total</t>
  </si>
  <si>
    <t>N°4</t>
  </si>
  <si>
    <t xml:space="preserve">36 huitres </t>
  </si>
  <si>
    <t>50 huitres (48+2 offertes)</t>
  </si>
  <si>
    <t>6 (5+1 offerte)</t>
  </si>
  <si>
    <t>100 Huitres (96+4 offertes)</t>
  </si>
  <si>
    <t>N°3</t>
  </si>
  <si>
    <t xml:space="preserve">N°2 </t>
  </si>
  <si>
    <t>L'HUITRE PLATE : LA 1930</t>
  </si>
  <si>
    <t>Grosses</t>
  </si>
  <si>
    <t xml:space="preserve">12 huitres </t>
  </si>
  <si>
    <t>25 huitres (24+1 offerte)</t>
  </si>
  <si>
    <t>Moyennes</t>
  </si>
  <si>
    <t xml:space="preserve">Total Commande TTC </t>
  </si>
  <si>
    <t xml:space="preserve">LA SPECIALE : TSARSKAYA </t>
  </si>
  <si>
    <t>12 huitres</t>
  </si>
  <si>
    <t>N°2</t>
  </si>
  <si>
    <t xml:space="preserve">24 huitres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</si>
</sst>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&quot;€&quot;;[Red]\-#,##0.00\ &quot;€&quot;"/>
    <numFmt numFmtId="165" formatCode="#,##0&quot;€&quot;"/>
  </numFmts>
  <fonts count="11">
    <font>
      <sz val="11.0"/>
      <color theme="1"/>
      <name val="Calibri"/>
      <scheme val="minor"/>
    </font>
    <font>
      <sz val="11.0"/>
      <color theme="1"/>
      <name val="Calibri"/>
    </font>
    <font>
      <b/>
      <sz val="13.0"/>
      <color theme="1"/>
      <name val="Calibri"/>
      <scheme val="minor"/>
    </font>
    <font>
      <color theme="1"/>
      <name val="Calibri"/>
      <scheme val="minor"/>
    </font>
    <font/>
    <font>
      <sz val="24.0"/>
      <color theme="1"/>
      <name val="Libre Baskerville"/>
    </font>
    <font>
      <b/>
      <sz val="11.0"/>
      <color rgb="FF000000"/>
      <name val="Bodoni"/>
    </font>
    <font>
      <sz val="11.0"/>
      <color rgb="FF000000"/>
      <name val="Bodoni"/>
    </font>
    <font>
      <sz val="13.0"/>
      <color theme="1"/>
      <name val="Calibri"/>
      <scheme val="minor"/>
    </font>
    <font>
      <sz val="10.0"/>
      <color theme="1"/>
      <name val="Times New Roman"/>
    </font>
    <font>
      <sz val="16.0"/>
      <color theme="1"/>
      <name val="Libre Baskerville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Border="1" applyFont="1"/>
    <xf borderId="2" fillId="0" fontId="3" numFmtId="0" xfId="0" applyBorder="1" applyFont="1"/>
    <xf borderId="3" fillId="0" fontId="4" numFmtId="0" xfId="0" applyBorder="1" applyFont="1"/>
    <xf borderId="4" fillId="0" fontId="4" numFmtId="0" xfId="0" applyBorder="1" applyFont="1"/>
    <xf borderId="0" fillId="0" fontId="5" numFmtId="0" xfId="0" applyFont="1"/>
    <xf borderId="0" fillId="0" fontId="5" numFmtId="0" xfId="0" applyAlignment="1" applyFont="1">
      <alignment readingOrder="0"/>
    </xf>
    <xf borderId="1" fillId="0" fontId="6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5" fillId="0" fontId="3" numFmtId="0" xfId="0" applyBorder="1" applyFont="1"/>
    <xf borderId="6" fillId="0" fontId="7" numFmtId="0" xfId="0" applyAlignment="1" applyBorder="1" applyFont="1">
      <alignment horizontal="center" vertical="center"/>
    </xf>
    <xf borderId="1" fillId="0" fontId="7" numFmtId="0" xfId="0" applyAlignment="1" applyBorder="1" applyFont="1">
      <alignment vertical="center"/>
    </xf>
    <xf borderId="1" fillId="0" fontId="7" numFmtId="164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readingOrder="0"/>
    </xf>
    <xf borderId="1" fillId="0" fontId="1" numFmtId="164" xfId="0" applyBorder="1" applyFont="1" applyNumberFormat="1"/>
    <xf borderId="1" fillId="0" fontId="8" numFmtId="0" xfId="0" applyAlignment="1" applyBorder="1" applyFont="1">
      <alignment horizontal="center" readingOrder="0"/>
    </xf>
    <xf borderId="1" fillId="0" fontId="8" numFmtId="165" xfId="0" applyAlignment="1" applyBorder="1" applyFont="1" applyNumberFormat="1">
      <alignment horizontal="center" readingOrder="0"/>
    </xf>
    <xf borderId="1" fillId="0" fontId="8" numFmtId="0" xfId="0" applyAlignment="1" applyBorder="1" applyFont="1">
      <alignment horizontal="center"/>
    </xf>
    <xf borderId="2" fillId="0" fontId="8" numFmtId="165" xfId="0" applyAlignment="1" applyBorder="1" applyFont="1" applyNumberFormat="1">
      <alignment horizontal="center"/>
    </xf>
    <xf borderId="7" fillId="0" fontId="4" numFmtId="0" xfId="0" applyBorder="1" applyFont="1"/>
    <xf borderId="1" fillId="0" fontId="1" numFmtId="0" xfId="0" applyBorder="1" applyFont="1"/>
    <xf borderId="6" fillId="0" fontId="8" numFmtId="0" xfId="0" applyAlignment="1" applyBorder="1" applyFont="1">
      <alignment horizontal="center" readingOrder="0"/>
    </xf>
    <xf borderId="6" fillId="0" fontId="8" numFmtId="165" xfId="0" applyAlignment="1" applyBorder="1" applyFont="1" applyNumberFormat="1">
      <alignment horizontal="center" readingOrder="0"/>
    </xf>
    <xf borderId="6" fillId="0" fontId="8" numFmtId="0" xfId="0" applyAlignment="1" applyBorder="1" applyFont="1">
      <alignment horizontal="center"/>
    </xf>
    <xf borderId="8" fillId="0" fontId="4" numFmtId="0" xfId="0" applyBorder="1" applyFont="1"/>
    <xf borderId="9" fillId="0" fontId="3" numFmtId="0" xfId="0" applyBorder="1" applyFont="1"/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0" fillId="0" fontId="7" numFmtId="164" xfId="0" applyAlignment="1" applyFont="1" applyNumberFormat="1">
      <alignment horizontal="center" vertical="center"/>
    </xf>
    <xf borderId="0" fillId="0" fontId="1" numFmtId="164" xfId="0" applyFont="1" applyNumberFormat="1"/>
    <xf borderId="0" fillId="0" fontId="5" numFmtId="164" xfId="0" applyFont="1" applyNumberFormat="1"/>
    <xf borderId="0" fillId="0" fontId="9" numFmtId="0" xfId="0" applyAlignment="1" applyFont="1">
      <alignment vertical="center"/>
    </xf>
    <xf borderId="0" fillId="0" fontId="9" numFmtId="0" xfId="0" applyFont="1"/>
    <xf borderId="2" fillId="0" fontId="10" numFmtId="0" xfId="0" applyAlignment="1" applyBorder="1" applyFont="1">
      <alignment horizontal="center" vertical="center"/>
    </xf>
    <xf borderId="2" fillId="0" fontId="10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7.png"/><Relationship Id="rId3" Type="http://schemas.openxmlformats.org/officeDocument/2006/relationships/image" Target="../media/image6.png"/><Relationship Id="rId4" Type="http://schemas.openxmlformats.org/officeDocument/2006/relationships/image" Target="../media/image4.jpg"/><Relationship Id="rId5" Type="http://schemas.openxmlformats.org/officeDocument/2006/relationships/image" Target="../media/image3.jpg"/><Relationship Id="rId6" Type="http://schemas.openxmlformats.org/officeDocument/2006/relationships/image" Target="../media/image2.jpg"/><Relationship Id="rId7" Type="http://schemas.openxmlformats.org/officeDocument/2006/relationships/image" Target="../media/image5.png"/><Relationship Id="rId8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12</xdr:row>
      <xdr:rowOff>9525</xdr:rowOff>
    </xdr:from>
    <xdr:ext cx="1562100" cy="1143000"/>
    <xdr:pic>
      <xdr:nvPicPr>
        <xdr:cNvPr id="0" name="image8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23</xdr:row>
      <xdr:rowOff>180975</xdr:rowOff>
    </xdr:from>
    <xdr:ext cx="1562100" cy="514350"/>
    <xdr:pic>
      <xdr:nvPicPr>
        <xdr:cNvPr id="0" name="image7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28</xdr:row>
      <xdr:rowOff>171450</xdr:rowOff>
    </xdr:from>
    <xdr:ext cx="1571625" cy="819150"/>
    <xdr:pic>
      <xdr:nvPicPr>
        <xdr:cNvPr id="0" name="image6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34</xdr:row>
      <xdr:rowOff>76200</xdr:rowOff>
    </xdr:from>
    <xdr:ext cx="942975" cy="1047750"/>
    <xdr:pic>
      <xdr:nvPicPr>
        <xdr:cNvPr descr="Une image contenant texte, Police, logo, Graphique&#10;&#10;Description générée automatiquement" id="0" name="image4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0</xdr:row>
      <xdr:rowOff>0</xdr:rowOff>
    </xdr:from>
    <xdr:ext cx="1219200" cy="1771650"/>
    <xdr:pic>
      <xdr:nvPicPr>
        <xdr:cNvPr id="0" name="image3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857250</xdr:colOff>
      <xdr:row>34</xdr:row>
      <xdr:rowOff>123825</xdr:rowOff>
    </xdr:from>
    <xdr:ext cx="962025" cy="1000125"/>
    <xdr:pic>
      <xdr:nvPicPr>
        <xdr:cNvPr id="0" name="image2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10</xdr:row>
      <xdr:rowOff>28575</xdr:rowOff>
    </xdr:from>
    <xdr:ext cx="828675" cy="590550"/>
    <xdr:pic>
      <xdr:nvPicPr>
        <xdr:cNvPr descr="Une image contenant texte, logo, Police, Marque&#10;&#10;Description générée automatiquement" id="0" name="image5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180975</xdr:colOff>
      <xdr:row>1</xdr:row>
      <xdr:rowOff>123825</xdr:rowOff>
    </xdr:from>
    <xdr:ext cx="1895475" cy="2133600"/>
    <xdr:pic>
      <xdr:nvPicPr>
        <xdr:cNvPr id="0" name="image1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71"/>
    <col customWidth="1" min="2" max="2" width="10.71"/>
    <col customWidth="1" min="3" max="3" width="27.71"/>
    <col customWidth="1" min="4" max="5" width="10.71"/>
    <col customWidth="1" min="6" max="6" width="11.71"/>
    <col customWidth="1" min="7" max="7" width="5.57"/>
    <col customWidth="1" min="8" max="8" width="21.71"/>
    <col customWidth="1" min="9" max="26" width="10.71"/>
  </cols>
  <sheetData>
    <row r="1" ht="14.25" customHeight="1"/>
    <row r="2" ht="14.25" customHeight="1">
      <c r="C2" s="1"/>
      <c r="D2" s="1"/>
      <c r="E2" s="1"/>
    </row>
    <row r="3" ht="14.25" customHeight="1">
      <c r="C3" s="1"/>
      <c r="D3" s="1"/>
      <c r="E3" s="1"/>
    </row>
    <row r="4" ht="14.25" customHeight="1">
      <c r="C4" s="2" t="s">
        <v>0</v>
      </c>
      <c r="D4" s="3"/>
      <c r="E4" s="4"/>
      <c r="F4" s="5"/>
    </row>
    <row r="5" ht="14.25" customHeight="1">
      <c r="C5" s="2" t="s">
        <v>1</v>
      </c>
      <c r="D5" s="3"/>
      <c r="E5" s="4"/>
      <c r="F5" s="5"/>
    </row>
    <row r="6" ht="14.25" customHeight="1">
      <c r="C6" s="2" t="s">
        <v>2</v>
      </c>
      <c r="D6" s="3"/>
      <c r="E6" s="4"/>
      <c r="F6" s="5"/>
    </row>
    <row r="7" ht="14.25" customHeight="1"/>
    <row r="8" ht="14.25" customHeight="1"/>
    <row r="9" ht="14.25" customHeight="1"/>
    <row r="10" ht="14.25" customHeight="1"/>
    <row r="11" ht="14.25" customHeight="1">
      <c r="A11" s="6"/>
      <c r="B11" s="6" t="s">
        <v>3</v>
      </c>
      <c r="C11" s="6"/>
      <c r="D11" s="6"/>
      <c r="E11" s="6"/>
      <c r="F11" s="6"/>
      <c r="G11" s="6"/>
      <c r="H11" s="7" t="s">
        <v>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4.25" customHeight="1">
      <c r="B12" s="8" t="s">
        <v>5</v>
      </c>
      <c r="C12" s="8" t="s">
        <v>6</v>
      </c>
      <c r="D12" s="8" t="s">
        <v>7</v>
      </c>
      <c r="E12" s="8" t="s">
        <v>8</v>
      </c>
      <c r="F12" s="8" t="s">
        <v>9</v>
      </c>
      <c r="H12" s="9" t="s">
        <v>6</v>
      </c>
      <c r="I12" s="9" t="s">
        <v>10</v>
      </c>
      <c r="J12" s="9" t="s">
        <v>11</v>
      </c>
      <c r="K12" s="10" t="s">
        <v>12</v>
      </c>
      <c r="L12" s="11"/>
    </row>
    <row r="13" ht="14.25" customHeight="1">
      <c r="B13" s="12" t="s">
        <v>13</v>
      </c>
      <c r="C13" s="13" t="s">
        <v>14</v>
      </c>
      <c r="D13" s="14">
        <v>22.5</v>
      </c>
      <c r="E13" s="15"/>
      <c r="F13" s="16">
        <f t="shared" ref="F13:F21" si="1">SUM(D13*E13)</f>
        <v>0</v>
      </c>
      <c r="H13" s="17">
        <v>1.0</v>
      </c>
      <c r="I13" s="18">
        <v>12.0</v>
      </c>
      <c r="J13" s="19"/>
      <c r="K13" s="20">
        <f t="shared" ref="K13:K14" si="2">SUM(I13*J13)</f>
        <v>0</v>
      </c>
      <c r="L13" s="11"/>
    </row>
    <row r="14" ht="14.25" customHeight="1">
      <c r="B14" s="21"/>
      <c r="C14" s="13" t="s">
        <v>15</v>
      </c>
      <c r="D14" s="14">
        <v>30.0</v>
      </c>
      <c r="E14" s="22"/>
      <c r="F14" s="16">
        <f t="shared" si="1"/>
        <v>0</v>
      </c>
      <c r="H14" s="23" t="s">
        <v>16</v>
      </c>
      <c r="I14" s="24">
        <v>60.0</v>
      </c>
      <c r="J14" s="25"/>
      <c r="K14" s="20">
        <f t="shared" si="2"/>
        <v>0</v>
      </c>
      <c r="L14" s="11"/>
    </row>
    <row r="15" ht="14.25" customHeight="1">
      <c r="B15" s="26"/>
      <c r="C15" s="13" t="s">
        <v>17</v>
      </c>
      <c r="D15" s="14">
        <v>60.0</v>
      </c>
      <c r="E15" s="15"/>
      <c r="F15" s="16">
        <f t="shared" si="1"/>
        <v>0</v>
      </c>
      <c r="H15" s="27"/>
      <c r="I15" s="27"/>
      <c r="J15" s="27"/>
      <c r="K15" s="27"/>
    </row>
    <row r="16" ht="14.25" customHeight="1">
      <c r="B16" s="12" t="s">
        <v>18</v>
      </c>
      <c r="C16" s="13" t="s">
        <v>14</v>
      </c>
      <c r="D16" s="14">
        <v>25.5</v>
      </c>
      <c r="E16" s="22"/>
      <c r="F16" s="16">
        <f t="shared" si="1"/>
        <v>0</v>
      </c>
    </row>
    <row r="17" ht="14.25" customHeight="1">
      <c r="B17" s="21"/>
      <c r="C17" s="13" t="s">
        <v>15</v>
      </c>
      <c r="D17" s="14">
        <v>34.0</v>
      </c>
      <c r="E17" s="22"/>
      <c r="F17" s="16">
        <f t="shared" si="1"/>
        <v>0</v>
      </c>
    </row>
    <row r="18" ht="14.25" customHeight="1">
      <c r="B18" s="26"/>
      <c r="C18" s="13" t="s">
        <v>17</v>
      </c>
      <c r="D18" s="14">
        <v>68.0</v>
      </c>
      <c r="E18" s="22"/>
      <c r="F18" s="16">
        <f t="shared" si="1"/>
        <v>0</v>
      </c>
    </row>
    <row r="19" ht="14.25" customHeight="1">
      <c r="B19" s="12" t="s">
        <v>19</v>
      </c>
      <c r="C19" s="13" t="s">
        <v>14</v>
      </c>
      <c r="D19" s="14">
        <v>28.5</v>
      </c>
      <c r="E19" s="22"/>
      <c r="F19" s="16">
        <f t="shared" si="1"/>
        <v>0</v>
      </c>
    </row>
    <row r="20" ht="14.25" customHeight="1">
      <c r="B20" s="21"/>
      <c r="C20" s="13" t="s">
        <v>15</v>
      </c>
      <c r="D20" s="14">
        <v>38.0</v>
      </c>
      <c r="E20" s="22"/>
      <c r="F20" s="16">
        <f t="shared" si="1"/>
        <v>0</v>
      </c>
    </row>
    <row r="21" ht="14.25" customHeight="1">
      <c r="B21" s="26"/>
      <c r="C21" s="13" t="s">
        <v>17</v>
      </c>
      <c r="D21" s="14">
        <v>72.0</v>
      </c>
      <c r="E21" s="22"/>
      <c r="F21" s="16">
        <f t="shared" si="1"/>
        <v>0</v>
      </c>
    </row>
    <row r="22" ht="14.25" customHeight="1">
      <c r="B22" s="28"/>
      <c r="C22" s="29"/>
      <c r="D22" s="30"/>
      <c r="F22" s="31"/>
    </row>
    <row r="23" ht="14.25" customHeight="1">
      <c r="A23" s="6"/>
      <c r="B23" s="6" t="s">
        <v>20</v>
      </c>
      <c r="C23" s="6"/>
      <c r="D23" s="6"/>
      <c r="E23" s="6"/>
      <c r="F23" s="3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4.25" customHeight="1">
      <c r="B24" s="12" t="s">
        <v>21</v>
      </c>
      <c r="C24" s="13" t="s">
        <v>22</v>
      </c>
      <c r="D24" s="14">
        <v>15.0</v>
      </c>
      <c r="E24" s="22"/>
      <c r="F24" s="16">
        <f t="shared" ref="F24:F27" si="3">SUM(D24*E24)</f>
        <v>0</v>
      </c>
    </row>
    <row r="25" ht="14.25" customHeight="1">
      <c r="B25" s="26"/>
      <c r="C25" s="13" t="s">
        <v>23</v>
      </c>
      <c r="D25" s="14">
        <v>28.0</v>
      </c>
      <c r="E25" s="15"/>
      <c r="F25" s="16">
        <f t="shared" si="3"/>
        <v>0</v>
      </c>
    </row>
    <row r="26" ht="14.25" customHeight="1">
      <c r="B26" s="12" t="s">
        <v>24</v>
      </c>
      <c r="C26" s="13" t="s">
        <v>22</v>
      </c>
      <c r="D26" s="14">
        <v>10.0</v>
      </c>
      <c r="E26" s="22"/>
      <c r="F26" s="16">
        <f t="shared" si="3"/>
        <v>0</v>
      </c>
    </row>
    <row r="27" ht="14.25" customHeight="1">
      <c r="B27" s="26"/>
      <c r="C27" s="13" t="s">
        <v>23</v>
      </c>
      <c r="D27" s="14">
        <v>20.0</v>
      </c>
      <c r="E27" s="22"/>
      <c r="F27" s="16">
        <f t="shared" si="3"/>
        <v>0</v>
      </c>
    </row>
    <row r="28" ht="14.25" customHeight="1">
      <c r="B28" s="33"/>
      <c r="C28" s="34"/>
      <c r="D28" s="34"/>
      <c r="F28" s="31"/>
      <c r="H28" s="35" t="s">
        <v>25</v>
      </c>
      <c r="I28" s="4"/>
      <c r="J28" s="5"/>
      <c r="K28" s="36">
        <f>SUM(F13:F21,F24:F27,F30:F37,K13:K14)</f>
        <v>0</v>
      </c>
      <c r="L28" s="5"/>
    </row>
    <row r="29" ht="14.25" customHeight="1">
      <c r="B29" s="6" t="s">
        <v>26</v>
      </c>
      <c r="C29" s="6"/>
      <c r="D29" s="6"/>
      <c r="E29" s="6"/>
      <c r="F29" s="32"/>
    </row>
    <row r="30" ht="14.25" customHeight="1">
      <c r="B30" s="12" t="s">
        <v>13</v>
      </c>
      <c r="C30" s="13" t="s">
        <v>27</v>
      </c>
      <c r="D30" s="14">
        <v>10.0</v>
      </c>
      <c r="E30" s="22"/>
      <c r="F30" s="16">
        <f t="shared" ref="F30:F37" si="4">SUM(D30*E30)</f>
        <v>0</v>
      </c>
    </row>
    <row r="31" ht="14.25" customHeight="1">
      <c r="B31" s="26"/>
      <c r="C31" s="13" t="s">
        <v>15</v>
      </c>
      <c r="D31" s="14">
        <v>43.5</v>
      </c>
      <c r="E31" s="22"/>
      <c r="F31" s="16">
        <f t="shared" si="4"/>
        <v>0</v>
      </c>
    </row>
    <row r="32" ht="14.25" customHeight="1">
      <c r="B32" s="12" t="s">
        <v>18</v>
      </c>
      <c r="C32" s="13" t="s">
        <v>27</v>
      </c>
      <c r="D32" s="14">
        <v>14.0</v>
      </c>
      <c r="E32" s="22"/>
      <c r="F32" s="16">
        <f t="shared" si="4"/>
        <v>0</v>
      </c>
    </row>
    <row r="33" ht="14.25" customHeight="1">
      <c r="A33" s="6"/>
      <c r="B33" s="21"/>
      <c r="C33" s="13" t="s">
        <v>14</v>
      </c>
      <c r="D33" s="14">
        <v>42.0</v>
      </c>
      <c r="E33" s="15"/>
      <c r="F33" s="16">
        <f t="shared" si="4"/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4.25" customHeight="1">
      <c r="B34" s="26"/>
      <c r="C34" s="13" t="s">
        <v>15</v>
      </c>
      <c r="D34" s="14">
        <v>56.5</v>
      </c>
      <c r="E34" s="22"/>
      <c r="F34" s="16">
        <f t="shared" si="4"/>
        <v>0</v>
      </c>
    </row>
    <row r="35" ht="14.25" customHeight="1">
      <c r="B35" s="12" t="s">
        <v>28</v>
      </c>
      <c r="C35" s="13" t="s">
        <v>22</v>
      </c>
      <c r="D35" s="14">
        <v>18.0</v>
      </c>
      <c r="E35" s="22"/>
      <c r="F35" s="16">
        <f t="shared" si="4"/>
        <v>0</v>
      </c>
    </row>
    <row r="36" ht="14.25" customHeight="1">
      <c r="B36" s="21"/>
      <c r="C36" s="13" t="s">
        <v>29</v>
      </c>
      <c r="D36" s="14">
        <v>36.0</v>
      </c>
      <c r="E36" s="22"/>
      <c r="F36" s="16">
        <f t="shared" si="4"/>
        <v>0</v>
      </c>
    </row>
    <row r="37" ht="14.25" customHeight="1">
      <c r="B37" s="26"/>
      <c r="C37" s="13" t="s">
        <v>15</v>
      </c>
      <c r="D37" s="14">
        <v>70.0</v>
      </c>
      <c r="E37" s="22"/>
      <c r="F37" s="16">
        <f t="shared" si="4"/>
        <v>0</v>
      </c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B32:B34"/>
    <mergeCell ref="B35:B37"/>
    <mergeCell ref="K28:L28"/>
    <mergeCell ref="H28:J28"/>
    <mergeCell ref="D4:F4"/>
    <mergeCell ref="D6:F6"/>
    <mergeCell ref="D5:F5"/>
    <mergeCell ref="B13:B15"/>
    <mergeCell ref="B16:B18"/>
    <mergeCell ref="B19:B21"/>
    <mergeCell ref="B24:B25"/>
    <mergeCell ref="B26:B27"/>
    <mergeCell ref="B30:B31"/>
  </mergeCells>
  <printOptions/>
  <pageMargins bottom="0.75" footer="0.0" header="0.0" left="0.25" right="0.25" top="0.75"/>
  <pageSetup paperSize="9" orientation="portrait"/>
  <drawing r:id="rId1"/>
</worksheet>
</file>